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vijay\OneDrive\Desktop\"/>
    </mc:Choice>
  </mc:AlternateContent>
  <xr:revisionPtr revIDLastSave="0" documentId="8_{40E33246-1E3C-4132-AB2C-ED2BDE2F59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nthly Budget" sheetId="1" r:id="rId1"/>
    <sheet name="Emergency Fund" sheetId="2" r:id="rId2"/>
    <sheet name="Savings Tracker" sheetId="3" r:id="rId3"/>
    <sheet name="Salary Breakdow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4" l="1"/>
  <c r="B6" i="4"/>
  <c r="B5" i="4"/>
  <c r="B4" i="4"/>
  <c r="C4" i="3"/>
  <c r="C5" i="3" s="1"/>
  <c r="C6" i="3" s="1"/>
  <c r="C7" i="3" s="1"/>
  <c r="C8" i="3" s="1"/>
  <c r="C9" i="3" s="1"/>
  <c r="C10" i="3" s="1"/>
  <c r="C11" i="3" s="1"/>
  <c r="C12" i="3" s="1"/>
  <c r="C13" i="3" s="1"/>
  <c r="C3" i="3"/>
  <c r="C2" i="3"/>
  <c r="B4" i="2"/>
  <c r="B21" i="1"/>
  <c r="B20" i="1"/>
  <c r="B19" i="1"/>
  <c r="B18" i="1"/>
</calcChain>
</file>

<file path=xl/sharedStrings.xml><?xml version="1.0" encoding="utf-8"?>
<sst xmlns="http://schemas.openxmlformats.org/spreadsheetml/2006/main" count="52" uniqueCount="51">
  <si>
    <t>Category</t>
  </si>
  <si>
    <t>Planned (₹)</t>
  </si>
  <si>
    <t>Actual (₹)</t>
  </si>
  <si>
    <t>Difference (Planned - Actual)</t>
  </si>
  <si>
    <t>Housing (rent/mortgage)</t>
  </si>
  <si>
    <t>Utilities (electricity, water, gas)</t>
  </si>
  <si>
    <t>Groceries</t>
  </si>
  <si>
    <t>Transport (fuel/metro/taxi)</t>
  </si>
  <si>
    <t>Mobile/Internet</t>
  </si>
  <si>
    <t>Insurance Premiums</t>
  </si>
  <si>
    <t>Loan/EMI Payments</t>
  </si>
  <si>
    <t>Medical/Healthcare</t>
  </si>
  <si>
    <t>Education/Fees</t>
  </si>
  <si>
    <t>Subscriptions (OTT, apps)</t>
  </si>
  <si>
    <t>Entertainment (dining, movies)</t>
  </si>
  <si>
    <t>Clothing</t>
  </si>
  <si>
    <t>Savings/Investments</t>
  </si>
  <si>
    <t>Miscellaneous</t>
  </si>
  <si>
    <t>Metric</t>
  </si>
  <si>
    <t>Value</t>
  </si>
  <si>
    <t>Total Planned (₹)</t>
  </si>
  <si>
    <t>Total Actual (₹)</t>
  </si>
  <si>
    <t>Total Difference (Planned - Actual)</t>
  </si>
  <si>
    <t>Savings Rate (%)</t>
  </si>
  <si>
    <t>Item</t>
  </si>
  <si>
    <t>Monthly Expenses (average)</t>
  </si>
  <si>
    <t>Emergency Fund Target (months)</t>
  </si>
  <si>
    <t>Emergency Fund Needed (₹)</t>
  </si>
  <si>
    <t>Month</t>
  </si>
  <si>
    <t>Amount Saved (₹)</t>
  </si>
  <si>
    <t>Cumulative Savings (₹)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</si>
  <si>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</si>
  <si>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</si>
  <si>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</si>
  <si>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</si>
  <si>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</si>
  <si>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</si>
  <si>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</si>
  <si>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</si>
  <si>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</si>
  <si>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</si>
  <si>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</si>
  <si>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</si>
  <si>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Component</t>
  </si>
  <si>
    <t>Value / Formula</t>
  </si>
  <si>
    <t>Gross Salary (₹)</t>
  </si>
  <si>
    <t>Deductions (PF/Tax) (₹)</t>
  </si>
  <si>
    <t>Net Salary (₹)</t>
  </si>
  <si>
    <t>50% Needs (₹)</t>
  </si>
  <si>
    <t>30% Wants (₹)</t>
  </si>
  <si>
    <t>20% Savings (₹)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</si>
</sst>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F11" sqref="F11"/>
    </sheetView>
  </sheetViews>
  <sheetFormatPr defaultRowHeight="14.4" x14ac:dyDescent="0.3"/>
  <cols>
    <col min="1" max="1" width="29.33203125" bestFit="1" customWidth="1"/>
    <col min="2" max="2" width="10.6640625" bestFit="1" customWidth="1"/>
    <col min="3" max="3" width="9.109375" bestFit="1" customWidth="1"/>
    <col min="4" max="4" width="25.66406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>
        <v>0</v>
      </c>
      <c r="C2">
        <v>0</v>
      </c>
    </row>
    <row r="3" spans="1:4" x14ac:dyDescent="0.3">
      <c r="A3" t="s">
        <v>5</v>
      </c>
      <c r="B3">
        <v>0</v>
      </c>
      <c r="C3">
        <v>0</v>
      </c>
    </row>
    <row r="4" spans="1:4" x14ac:dyDescent="0.3">
      <c r="A4" t="s">
        <v>6</v>
      </c>
      <c r="B4">
        <v>0</v>
      </c>
      <c r="C4">
        <v>0</v>
      </c>
    </row>
    <row r="5" spans="1:4" x14ac:dyDescent="0.3">
      <c r="A5" t="s">
        <v>7</v>
      </c>
      <c r="B5">
        <v>0</v>
      </c>
      <c r="C5">
        <v>0</v>
      </c>
    </row>
    <row r="6" spans="1:4" x14ac:dyDescent="0.3">
      <c r="A6" t="s">
        <v>8</v>
      </c>
      <c r="B6">
        <v>0</v>
      </c>
      <c r="C6">
        <v>0</v>
      </c>
    </row>
    <row r="7" spans="1:4" x14ac:dyDescent="0.3">
      <c r="A7" t="s">
        <v>9</v>
      </c>
      <c r="B7">
        <v>0</v>
      </c>
      <c r="C7">
        <v>0</v>
      </c>
    </row>
    <row r="8" spans="1:4" x14ac:dyDescent="0.3">
      <c r="A8" t="s">
        <v>10</v>
      </c>
      <c r="B8">
        <v>0</v>
      </c>
      <c r="C8">
        <v>0</v>
      </c>
    </row>
    <row r="9" spans="1:4" x14ac:dyDescent="0.3">
      <c r="A9" t="s">
        <v>11</v>
      </c>
      <c r="B9">
        <v>0</v>
      </c>
      <c r="C9">
        <v>0</v>
      </c>
    </row>
    <row r="10" spans="1:4" x14ac:dyDescent="0.3">
      <c r="A10" t="s">
        <v>12</v>
      </c>
      <c r="B10">
        <v>0</v>
      </c>
      <c r="C10">
        <v>0</v>
      </c>
    </row>
    <row r="11" spans="1:4" x14ac:dyDescent="0.3">
      <c r="A11" t="s">
        <v>13</v>
      </c>
      <c r="B11">
        <v>0</v>
      </c>
      <c r="C11">
        <v>0</v>
      </c>
    </row>
    <row r="12" spans="1:4" x14ac:dyDescent="0.3">
      <c r="A12" t="s">
        <v>14</v>
      </c>
      <c r="B12">
        <v>0</v>
      </c>
      <c r="C12">
        <v>0</v>
      </c>
    </row>
    <row r="13" spans="1:4" x14ac:dyDescent="0.3">
      <c r="A13" t="s">
        <v>15</v>
      </c>
      <c r="B13">
        <v>0</v>
      </c>
      <c r="C13">
        <v>0</v>
      </c>
    </row>
    <row r="14" spans="1:4" x14ac:dyDescent="0.3">
      <c r="A14" t="s">
        <v>16</v>
      </c>
      <c r="B14">
        <v>0</v>
      </c>
      <c r="C14">
        <v>0</v>
      </c>
    </row>
    <row r="15" spans="1:4" x14ac:dyDescent="0.3">
      <c r="A15" t="s">
        <v>17</v>
      </c>
      <c r="B15">
        <v>0</v>
      </c>
      <c r="C15">
        <v>0</v>
      </c>
    </row>
    <row r="17" spans="1:2" x14ac:dyDescent="0.3">
      <c r="A17" s="1" t="s">
        <v>18</v>
      </c>
      <c r="B17" s="1" t="s">
        <v>19</v>
      </c>
    </row>
    <row r="18" spans="1:2" x14ac:dyDescent="0.3">
      <c r="A18" t="s">
        <v>20</v>
      </c>
      <c r="B18">
        <f>SUM(B2:B15)</f>
        <v>0</v>
      </c>
    </row>
    <row r="19" spans="1:2" x14ac:dyDescent="0.3">
      <c r="A19" t="s">
        <v>21</v>
      </c>
      <c r="B19">
        <f>SUM(C2:C15)</f>
        <v>0</v>
      </c>
    </row>
    <row r="20" spans="1:2" x14ac:dyDescent="0.3">
      <c r="A20" t="s">
        <v>22</v>
      </c>
      <c r="B20">
        <f>B16-C16</f>
        <v>0</v>
      </c>
    </row>
    <row r="21" spans="1:2" x14ac:dyDescent="0.3">
      <c r="A21" t="s">
        <v>23</v>
      </c>
      <c r="B21">
        <f>IF(B16=0,0, (B16-C16)/B16*100)</f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C6" sqref="C6"/>
    </sheetView>
  </sheetViews>
  <sheetFormatPr defaultRowHeight="14.4" x14ac:dyDescent="0.3"/>
  <sheetData>
    <row r="1" spans="1:2" x14ac:dyDescent="0.3">
      <c r="A1" s="1" t="s">
        <v>24</v>
      </c>
      <c r="B1" s="1" t="s">
        <v>19</v>
      </c>
    </row>
    <row r="2" spans="1:2" x14ac:dyDescent="0.3">
      <c r="A2" t="s">
        <v>25</v>
      </c>
      <c r="B2">
        <v>0</v>
      </c>
    </row>
    <row r="3" spans="1:2" x14ac:dyDescent="0.3">
      <c r="A3" t="s">
        <v>26</v>
      </c>
      <c r="B3">
        <v>0</v>
      </c>
    </row>
    <row r="4" spans="1:2" x14ac:dyDescent="0.3">
      <c r="A4" t="s">
        <v>27</v>
      </c>
      <c r="B4">
        <f>B2*B3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workbookViewId="0">
      <selection activeCell="G10" sqref="G10"/>
    </sheetView>
  </sheetViews>
  <sheetFormatPr defaultRowHeight="14.4" x14ac:dyDescent="0.3"/>
  <cols>
    <col min="2" max="2" width="16.33203125" bestFit="1" customWidth="1"/>
    <col min="3" max="3" width="20.33203125" bestFit="1" customWidth="1"/>
  </cols>
  <sheetData>
    <row r="1" spans="1:3" x14ac:dyDescent="0.3">
      <c r="A1" s="1" t="s">
        <v>28</v>
      </c>
      <c r="B1" s="1" t="s">
        <v>29</v>
      </c>
      <c r="C1" s="1" t="s">
        <v>30</v>
      </c>
    </row>
    <row r="2" spans="1:3" x14ac:dyDescent="0.3">
      <c r="A2" t="s">
        <v>31</v>
      </c>
      <c r="B2">
        <v>0</v>
      </c>
      <c r="C2">
        <f>B2</f>
        <v>0</v>
      </c>
    </row>
    <row r="3" spans="1:3" x14ac:dyDescent="0.3">
      <c r="A3" t="s">
        <v>32</v>
      </c>
      <c r="B3">
        <v>0</v>
      </c>
      <c r="C3">
        <f t="shared" ref="C3:C13" si="0">C2+B3</f>
        <v>0</v>
      </c>
    </row>
    <row r="4" spans="1:3" x14ac:dyDescent="0.3">
      <c r="A4" t="s">
        <v>33</v>
      </c>
      <c r="B4">
        <v>0</v>
      </c>
      <c r="C4">
        <f t="shared" si="0"/>
        <v>0</v>
      </c>
    </row>
    <row r="5" spans="1:3" x14ac:dyDescent="0.3">
      <c r="A5" t="s">
        <v>34</v>
      </c>
      <c r="B5">
        <v>0</v>
      </c>
      <c r="C5">
        <f t="shared" si="0"/>
        <v>0</v>
      </c>
    </row>
    <row r="6" spans="1:3" x14ac:dyDescent="0.3">
      <c r="A6" t="s">
        <v>35</v>
      </c>
      <c r="B6">
        <v>0</v>
      </c>
      <c r="C6">
        <f t="shared" si="0"/>
        <v>0</v>
      </c>
    </row>
    <row r="7" spans="1:3" x14ac:dyDescent="0.3">
      <c r="A7" t="s">
        <v>36</v>
      </c>
      <c r="B7">
        <v>0</v>
      </c>
      <c r="C7">
        <f t="shared" si="0"/>
        <v>0</v>
      </c>
    </row>
    <row r="8" spans="1:3" x14ac:dyDescent="0.3">
      <c r="A8" t="s">
        <v>37</v>
      </c>
      <c r="B8">
        <v>0</v>
      </c>
      <c r="C8">
        <f t="shared" si="0"/>
        <v>0</v>
      </c>
    </row>
    <row r="9" spans="1:3" x14ac:dyDescent="0.3">
      <c r="A9" t="s">
        <v>38</v>
      </c>
      <c r="B9">
        <v>0</v>
      </c>
      <c r="C9">
        <f t="shared" si="0"/>
        <v>0</v>
      </c>
    </row>
    <row r="10" spans="1:3" x14ac:dyDescent="0.3">
      <c r="A10" t="s">
        <v>39</v>
      </c>
      <c r="B10">
        <v>0</v>
      </c>
      <c r="C10">
        <f t="shared" si="0"/>
        <v>0</v>
      </c>
    </row>
    <row r="11" spans="1:3" x14ac:dyDescent="0.3">
      <c r="A11" t="s">
        <v>40</v>
      </c>
      <c r="B11">
        <v>0</v>
      </c>
      <c r="C11">
        <f t="shared" si="0"/>
        <v>0</v>
      </c>
    </row>
    <row r="12" spans="1:3" x14ac:dyDescent="0.3">
      <c r="A12" t="s">
        <v>41</v>
      </c>
      <c r="B12">
        <v>0</v>
      </c>
      <c r="C12">
        <f t="shared" si="0"/>
        <v>0</v>
      </c>
    </row>
    <row r="13" spans="1:3" x14ac:dyDescent="0.3">
      <c r="A13" t="s">
        <v>42</v>
      </c>
      <c r="B13">
        <v>0</v>
      </c>
      <c r="C13">
        <f t="shared" si="0"/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7"/>
  <sheetViews>
    <sheetView workbookViewId="0">
      <selection activeCell="D14" sqref="D14"/>
    </sheetView>
  </sheetViews>
  <sheetFormatPr defaultRowHeight="14.4" x14ac:dyDescent="0.3"/>
  <cols>
    <col min="1" max="1" width="20" bestFit="1" customWidth="1"/>
    <col min="2" max="2" width="14.5546875" bestFit="1" customWidth="1"/>
  </cols>
  <sheetData>
    <row r="1" spans="1:2" x14ac:dyDescent="0.3">
      <c r="A1" s="1" t="s">
        <v>43</v>
      </c>
      <c r="B1" s="1" t="s">
        <v>44</v>
      </c>
    </row>
    <row r="2" spans="1:2" x14ac:dyDescent="0.3">
      <c r="A2" t="s">
        <v>45</v>
      </c>
      <c r="B2">
        <v>0</v>
      </c>
    </row>
    <row r="3" spans="1:2" x14ac:dyDescent="0.3">
      <c r="A3" t="s">
        <v>46</v>
      </c>
      <c r="B3">
        <v>0</v>
      </c>
    </row>
    <row r="4" spans="1:2" x14ac:dyDescent="0.3">
      <c r="A4" t="s">
        <v>47</v>
      </c>
      <c r="B4">
        <f>B2-B3</f>
        <v>0</v>
      </c>
    </row>
    <row r="5" spans="1:2" x14ac:dyDescent="0.3">
      <c r="A5" t="s">
        <v>48</v>
      </c>
      <c r="B5">
        <f>B3*0.5</f>
        <v>0</v>
      </c>
    </row>
    <row r="6" spans="1:2" x14ac:dyDescent="0.3">
      <c r="A6" t="s">
        <v>49</v>
      </c>
      <c r="B6">
        <f>B3*0.3</f>
        <v>0</v>
      </c>
    </row>
    <row r="7" spans="1:2" x14ac:dyDescent="0.3">
      <c r="A7" t="s">
        <v>50</v>
      </c>
      <c r="B7">
        <f>B3*0.2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Monthly Budget</vt:lpstr>
      <vt:lpstr>Emergency Fund</vt:lpstr>
      <vt:lpstr>Savings Tracker</vt:lpstr>
      <vt:lpstr>Salary Breakdown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Vijay Jadhav</cp:lastModifiedBy>
  <dcterms:created xsi:type="dcterms:W3CDTF">2025-09-19T15:57:39Z</dcterms:created>
  <dcterms:modified xsi:type="dcterms:W3CDTF">2025-09-19T15:58:53Z</dcterms:modified>
</cp:coreProperties>
</file>